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Jönköping Södra/"/>
    </mc:Choice>
  </mc:AlternateContent>
  <xr:revisionPtr revIDLastSave="23" documentId="8_{71C8150B-FA34-45D9-A8D1-F5FBEE7064FB}" xr6:coauthVersionLast="47" xr6:coauthVersionMax="47" xr10:uidLastSave="{7AB56CC1-9110-45B8-8D65-DF10C6F2C014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4" i="1"/>
  <c r="K45" i="1" l="1"/>
  <c r="K46" i="1" s="1"/>
</calcChain>
</file>

<file path=xl/sharedStrings.xml><?xml version="1.0" encoding="utf-8"?>
<sst xmlns="http://schemas.openxmlformats.org/spreadsheetml/2006/main" count="112" uniqueCount="100">
  <si>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</si>
  <si>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</si>
  <si>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</si>
  <si>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</si>
  <si>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</si>
  <si>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</si>
  <si>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</si>
  <si>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</si>
  <si>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</si>
  <si>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</si>
  <si>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</si>
  <si>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</si>
  <si>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</si>
  <si>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</si>
  <si>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</si>
  <si>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</si>
  <si>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</si>
  <si>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</si>
  <si>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</si>
  <si>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</si>
  <si>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</si>
  <si>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</si>
  <si>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</si>
  <si>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</si>
  <si>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</si>
  <si>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</si>
  <si>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</si>
  <si>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</si>
  <si>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</si>
  <si>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</si>
  <si>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</si>
  <si>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</si>
  <si>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</si>
  <si>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</si>
  <si>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</si>
  <si>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</si>
  <si>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</si>
  <si>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</si>
  <si>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</si>
  <si>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</si>
  <si>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</si>
  <si>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</si>
  <si>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</si>
  <si>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</si>
  <si>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</si>
  <si>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</si>
  <si>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</si>
  <si>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</si>
  <si>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</si>
  <si>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</si>
  <si>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</si>
  <si>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</si>
  <si>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</si>
  <si>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</si>
  <si>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</si>
  <si>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</si>
  <si>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</si>
  <si>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</si>
  <si>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</si>
  <si>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Daniel Ljung</t>
  </si>
  <si>
    <t>2013-2017</t>
  </si>
  <si>
    <t>Jönköpings Södra IF</t>
  </si>
  <si>
    <t>Lukas Eek</t>
  </si>
  <si>
    <t>2014-2017</t>
  </si>
  <si>
    <t>Motala AIF</t>
  </si>
  <si>
    <t xml:space="preserve">Gabriel Andrén </t>
  </si>
  <si>
    <t>2011-2018</t>
  </si>
  <si>
    <t>Elverum</t>
  </si>
  <si>
    <t>Elias Nordström</t>
  </si>
  <si>
    <t>2017-2021</t>
  </si>
  <si>
    <t xml:space="preserve">Pisa </t>
  </si>
  <si>
    <t>2017-2019</t>
  </si>
  <si>
    <t>Örebro SK</t>
  </si>
  <si>
    <t>Lucas Shlimon</t>
  </si>
  <si>
    <t>Daniel Strandsäter</t>
  </si>
  <si>
    <t>2017-2020</t>
  </si>
  <si>
    <t>Erik Johansson</t>
  </si>
  <si>
    <t>2019-2021</t>
  </si>
  <si>
    <t>Arvid Eriksson</t>
  </si>
  <si>
    <t>2019-2022</t>
  </si>
  <si>
    <t>Klubbens namn: Jönköpings Södra IF</t>
  </si>
  <si>
    <t>Emirhan Gecer</t>
  </si>
  <si>
    <t>2016-2022</t>
  </si>
  <si>
    <t>Andreas Kilit</t>
  </si>
  <si>
    <t>FC Stockholm Internazionale/ Assyriska FF</t>
  </si>
  <si>
    <t>Örebro Syrianska - FC Stockholm Internazionale</t>
  </si>
  <si>
    <t>10/07/2022 Jönköpings Södra IF - Östersunds FK</t>
  </si>
  <si>
    <t>04/04/2022  IK Brage - Örebro SK</t>
  </si>
  <si>
    <t>18/04/2022 Västerås SK - Jönköpings Södra IF</t>
  </si>
  <si>
    <t>10/05/2022 Jönköpings Södra IF - Landskrona BoIS</t>
  </si>
  <si>
    <t>30/4/2022 Brommapojkarna - Jönköpings Södra IF</t>
  </si>
  <si>
    <t>10/04/2022 Sandvikens IF - Motala AIF</t>
  </si>
  <si>
    <t>Igor Popanicic</t>
  </si>
  <si>
    <t>Gustav Sahlin</t>
  </si>
  <si>
    <t>Skövde AIK /Port FC</t>
  </si>
  <si>
    <t>För låg nivå 2022</t>
  </si>
  <si>
    <t>ok</t>
  </si>
  <si>
    <t>ok, superettan</t>
  </si>
  <si>
    <t>Ingen speltid 2022</t>
  </si>
  <si>
    <t>Under 45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</si>
</sst>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2" zoomScaleNormal="100" workbookViewId="0">
      <selection activeCell="H20" sqref="H20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6328125" style="1"/>
    <col min="5" max="8" width="12.6328125" style="1" customWidth="1"/>
    <col min="9" max="10" width="18.1796875" style="1" customWidth="1"/>
    <col min="11" max="11" width="8.1796875" style="1" customWidth="1"/>
    <col min="12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44" t="s">
        <v>15</v>
      </c>
      <c r="B1" s="45"/>
      <c r="C1" s="45"/>
      <c r="D1" s="45"/>
      <c r="E1" s="46"/>
      <c r="F1" s="44" t="s">
        <v>80</v>
      </c>
      <c r="G1" s="45"/>
      <c r="H1" s="45"/>
      <c r="I1" s="45"/>
      <c r="J1" s="45"/>
      <c r="K1" s="46"/>
      <c r="N1" s="47" t="s">
        <v>55</v>
      </c>
      <c r="O1" s="48"/>
      <c r="P1" s="49"/>
    </row>
    <row r="2" spans="1:16" ht="18.75" customHeight="1" thickBot="1" x14ac:dyDescent="0.35">
      <c r="A2" s="5" t="s">
        <v>0</v>
      </c>
      <c r="B2" s="53" t="s">
        <v>48</v>
      </c>
      <c r="C2" s="54"/>
      <c r="D2" s="54"/>
      <c r="E2" s="54"/>
      <c r="F2" s="54"/>
      <c r="G2" s="54"/>
      <c r="H2" s="54"/>
      <c r="I2" s="54"/>
      <c r="J2" s="54"/>
      <c r="K2" s="55"/>
      <c r="N2" s="10">
        <v>5</v>
      </c>
      <c r="O2" s="11" t="s">
        <v>56</v>
      </c>
      <c r="P2" s="12"/>
    </row>
    <row r="3" spans="1:16" ht="18.75" customHeight="1" thickBot="1" x14ac:dyDescent="0.35">
      <c r="A3" s="56" t="s">
        <v>40</v>
      </c>
      <c r="B3" s="56"/>
      <c r="C3" s="56"/>
      <c r="D3" s="56"/>
      <c r="E3" s="56"/>
      <c r="F3" s="56"/>
      <c r="G3" s="56"/>
      <c r="H3" s="56"/>
      <c r="I3" s="56"/>
      <c r="J3" s="56"/>
      <c r="K3" s="57"/>
      <c r="N3" s="10">
        <v>6</v>
      </c>
      <c r="O3" s="11" t="s">
        <v>57</v>
      </c>
      <c r="P3" s="12"/>
    </row>
    <row r="4" spans="1:16" ht="18.75" customHeight="1" thickBot="1" x14ac:dyDescent="0.35">
      <c r="A4" s="38" t="s">
        <v>42</v>
      </c>
      <c r="B4" s="39"/>
      <c r="C4" s="39"/>
      <c r="D4" s="39"/>
      <c r="E4" s="39"/>
      <c r="F4" s="39"/>
      <c r="G4" s="39"/>
      <c r="H4" s="39"/>
      <c r="I4" s="39"/>
      <c r="J4" s="39"/>
      <c r="K4" s="40"/>
      <c r="N4" s="10">
        <v>7</v>
      </c>
      <c r="O4" s="11" t="s">
        <v>58</v>
      </c>
      <c r="P4" s="12"/>
    </row>
    <row r="5" spans="1:16" ht="18.75" customHeight="1" x14ac:dyDescent="0.3">
      <c r="A5" s="38" t="s">
        <v>27</v>
      </c>
      <c r="B5" s="39"/>
      <c r="C5" s="39"/>
      <c r="D5" s="39"/>
      <c r="E5" s="39"/>
      <c r="F5" s="39"/>
      <c r="G5" s="39"/>
      <c r="H5" s="39"/>
      <c r="I5" s="39"/>
      <c r="J5" s="39"/>
      <c r="K5" s="40"/>
    </row>
    <row r="6" spans="1:16" ht="18.75" customHeight="1" x14ac:dyDescent="0.3">
      <c r="A6" s="38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40"/>
    </row>
    <row r="7" spans="1:16" ht="18.75" customHeight="1" x14ac:dyDescent="0.3">
      <c r="A7" s="38" t="s">
        <v>54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16" ht="18.75" customHeight="1" x14ac:dyDescent="0.3">
      <c r="A8" s="38" t="s">
        <v>43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6" ht="19.5" customHeight="1" x14ac:dyDescent="0.3">
      <c r="A9" s="41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16" ht="19.5" customHeight="1" x14ac:dyDescent="0.3">
      <c r="A10" s="38" t="s">
        <v>46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</row>
    <row r="11" spans="1:16" ht="18.75" customHeight="1" x14ac:dyDescent="0.3">
      <c r="A11" s="38" t="s">
        <v>36</v>
      </c>
      <c r="B11" s="39"/>
      <c r="C11" s="39"/>
      <c r="D11" s="39"/>
      <c r="E11" s="39"/>
      <c r="F11" s="39"/>
      <c r="G11" s="39"/>
      <c r="H11" s="39"/>
      <c r="I11" s="39"/>
      <c r="J11" s="39"/>
      <c r="K11" s="40"/>
    </row>
    <row r="12" spans="1:16" ht="18.75" customHeight="1" thickBot="1" x14ac:dyDescent="0.35">
      <c r="A12" s="50" t="s">
        <v>47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47" t="s">
        <v>16</v>
      </c>
      <c r="O13" s="48"/>
      <c r="P13" s="49"/>
    </row>
    <row r="14" spans="1:16" ht="13.5" customHeight="1" x14ac:dyDescent="0.3">
      <c r="A14" s="3" t="s">
        <v>59</v>
      </c>
      <c r="B14" s="4">
        <v>1998</v>
      </c>
      <c r="C14" s="4" t="s">
        <v>60</v>
      </c>
      <c r="D14" s="4">
        <v>5</v>
      </c>
      <c r="E14" s="3">
        <v>5</v>
      </c>
      <c r="F14" s="3">
        <v>5</v>
      </c>
      <c r="G14" s="4">
        <v>5</v>
      </c>
      <c r="H14" s="59">
        <v>2</v>
      </c>
      <c r="I14" s="4" t="s">
        <v>61</v>
      </c>
      <c r="J14" s="4" t="s">
        <v>89</v>
      </c>
      <c r="K14" s="4">
        <f>SUM(D14*H14)</f>
        <v>10</v>
      </c>
      <c r="L14" s="1" t="s">
        <v>96</v>
      </c>
      <c r="N14" s="30" t="s">
        <v>17</v>
      </c>
      <c r="O14" s="6" t="s">
        <v>1</v>
      </c>
      <c r="P14" s="27">
        <v>10</v>
      </c>
    </row>
    <row r="15" spans="1:16" ht="13.5" thickBot="1" x14ac:dyDescent="0.35">
      <c r="A15" s="3" t="s">
        <v>62</v>
      </c>
      <c r="B15" s="4">
        <v>1998</v>
      </c>
      <c r="C15" s="4" t="s">
        <v>63</v>
      </c>
      <c r="D15" s="4">
        <v>4</v>
      </c>
      <c r="E15" s="3">
        <v>6</v>
      </c>
      <c r="F15" s="3"/>
      <c r="G15" s="4">
        <v>6</v>
      </c>
      <c r="H15" s="59">
        <v>1</v>
      </c>
      <c r="I15" s="4" t="s">
        <v>64</v>
      </c>
      <c r="J15" s="4" t="s">
        <v>91</v>
      </c>
      <c r="K15" s="4">
        <f t="shared" ref="K15:K44" si="0">SUM(D15*H15)</f>
        <v>4</v>
      </c>
      <c r="L15" s="1" t="s">
        <v>96</v>
      </c>
      <c r="N15" s="32"/>
      <c r="O15" s="7" t="s">
        <v>2</v>
      </c>
      <c r="P15" s="29"/>
    </row>
    <row r="16" spans="1:16" x14ac:dyDescent="0.3">
      <c r="A16" s="58" t="s">
        <v>65</v>
      </c>
      <c r="B16" s="59">
        <v>1999</v>
      </c>
      <c r="C16" s="59" t="s">
        <v>66</v>
      </c>
      <c r="D16" s="59">
        <v>8</v>
      </c>
      <c r="E16" s="58">
        <v>5</v>
      </c>
      <c r="F16" s="58">
        <v>5</v>
      </c>
      <c r="G16" s="59"/>
      <c r="H16" s="59">
        <v>0</v>
      </c>
      <c r="I16" s="59" t="s">
        <v>67</v>
      </c>
      <c r="J16" s="59"/>
      <c r="K16" s="59">
        <v>0</v>
      </c>
      <c r="L16" s="1" t="s">
        <v>95</v>
      </c>
      <c r="N16" s="30" t="s">
        <v>18</v>
      </c>
      <c r="O16" s="6" t="s">
        <v>3</v>
      </c>
      <c r="P16" s="27">
        <v>8</v>
      </c>
    </row>
    <row r="17" spans="1:16" x14ac:dyDescent="0.3">
      <c r="A17" s="3" t="s">
        <v>68</v>
      </c>
      <c r="B17" s="4">
        <v>2004</v>
      </c>
      <c r="C17" s="4" t="s">
        <v>69</v>
      </c>
      <c r="D17" s="4">
        <v>5</v>
      </c>
      <c r="E17" s="3"/>
      <c r="F17" s="3">
        <v>5</v>
      </c>
      <c r="G17" s="4">
        <v>5</v>
      </c>
      <c r="H17" s="59">
        <v>2</v>
      </c>
      <c r="I17" s="4" t="s">
        <v>70</v>
      </c>
      <c r="J17" s="4" t="s">
        <v>88</v>
      </c>
      <c r="K17" s="4">
        <f t="shared" si="0"/>
        <v>10</v>
      </c>
      <c r="L17" s="1" t="s">
        <v>97</v>
      </c>
      <c r="N17" s="31"/>
      <c r="O17" s="6" t="s">
        <v>4</v>
      </c>
      <c r="P17" s="28"/>
    </row>
    <row r="18" spans="1:16" x14ac:dyDescent="0.3">
      <c r="A18" s="3" t="s">
        <v>73</v>
      </c>
      <c r="B18" s="4">
        <v>2003</v>
      </c>
      <c r="C18" s="4" t="s">
        <v>71</v>
      </c>
      <c r="D18" s="4">
        <v>3</v>
      </c>
      <c r="E18" s="3"/>
      <c r="F18" s="3">
        <v>6</v>
      </c>
      <c r="G18" s="4">
        <v>5</v>
      </c>
      <c r="H18" s="59">
        <v>2</v>
      </c>
      <c r="I18" s="4" t="s">
        <v>72</v>
      </c>
      <c r="J18" s="4" t="s">
        <v>87</v>
      </c>
      <c r="K18" s="4">
        <f t="shared" si="0"/>
        <v>6</v>
      </c>
      <c r="L18" s="1" t="s">
        <v>96</v>
      </c>
      <c r="N18" s="31"/>
      <c r="O18" s="6" t="s">
        <v>5</v>
      </c>
      <c r="P18" s="28"/>
    </row>
    <row r="19" spans="1:16" ht="13.5" thickBot="1" x14ac:dyDescent="0.35">
      <c r="A19" s="3" t="s">
        <v>74</v>
      </c>
      <c r="B19" s="4">
        <v>2001</v>
      </c>
      <c r="C19" s="4" t="s">
        <v>75</v>
      </c>
      <c r="D19" s="4">
        <v>4</v>
      </c>
      <c r="E19" s="3"/>
      <c r="F19" s="3">
        <v>5</v>
      </c>
      <c r="G19" s="4">
        <v>5</v>
      </c>
      <c r="H19" s="59">
        <v>2</v>
      </c>
      <c r="I19" s="4" t="s">
        <v>61</v>
      </c>
      <c r="J19" s="4" t="s">
        <v>90</v>
      </c>
      <c r="K19" s="4">
        <f t="shared" si="0"/>
        <v>8</v>
      </c>
      <c r="L19" s="1" t="s">
        <v>96</v>
      </c>
      <c r="N19" s="32"/>
      <c r="O19" s="7" t="s">
        <v>19</v>
      </c>
      <c r="P19" s="29"/>
    </row>
    <row r="20" spans="1:16" ht="13" customHeight="1" x14ac:dyDescent="0.3">
      <c r="A20" s="3" t="s">
        <v>76</v>
      </c>
      <c r="B20" s="4">
        <v>2003</v>
      </c>
      <c r="C20" s="4" t="s">
        <v>77</v>
      </c>
      <c r="D20" s="4">
        <v>2</v>
      </c>
      <c r="E20" s="3"/>
      <c r="F20" s="3">
        <v>5</v>
      </c>
      <c r="G20" s="4">
        <v>5</v>
      </c>
      <c r="H20" s="59"/>
      <c r="I20" s="4" t="s">
        <v>61</v>
      </c>
      <c r="J20" s="4"/>
      <c r="K20" s="4">
        <f t="shared" si="0"/>
        <v>0</v>
      </c>
      <c r="L20" s="1" t="s">
        <v>98</v>
      </c>
      <c r="N20" s="30" t="s">
        <v>20</v>
      </c>
      <c r="O20" s="6" t="s">
        <v>6</v>
      </c>
      <c r="P20" s="27">
        <v>6</v>
      </c>
    </row>
    <row r="21" spans="1:16" x14ac:dyDescent="0.3">
      <c r="A21" s="3" t="s">
        <v>78</v>
      </c>
      <c r="B21" s="4">
        <v>2003</v>
      </c>
      <c r="C21" s="4" t="s">
        <v>79</v>
      </c>
      <c r="D21" s="4">
        <v>3</v>
      </c>
      <c r="E21" s="3"/>
      <c r="F21" s="3"/>
      <c r="G21" s="4">
        <v>5</v>
      </c>
      <c r="H21" s="59">
        <v>2</v>
      </c>
      <c r="I21" s="4" t="s">
        <v>61</v>
      </c>
      <c r="J21" s="4" t="s">
        <v>86</v>
      </c>
      <c r="K21" s="4">
        <f t="shared" si="0"/>
        <v>6</v>
      </c>
      <c r="L21" s="1" t="s">
        <v>96</v>
      </c>
      <c r="N21" s="31"/>
      <c r="O21" s="6" t="s">
        <v>7</v>
      </c>
      <c r="P21" s="28"/>
    </row>
    <row r="22" spans="1:16" x14ac:dyDescent="0.3">
      <c r="A22" s="3" t="s">
        <v>81</v>
      </c>
      <c r="B22" s="4">
        <v>2004</v>
      </c>
      <c r="C22" s="4" t="s">
        <v>82</v>
      </c>
      <c r="D22" s="4">
        <v>7</v>
      </c>
      <c r="E22" s="3"/>
      <c r="F22" s="3"/>
      <c r="G22" s="4">
        <v>5</v>
      </c>
      <c r="H22" s="59">
        <v>5</v>
      </c>
      <c r="I22" s="4" t="s">
        <v>61</v>
      </c>
      <c r="J22" s="4"/>
      <c r="K22" s="4">
        <v>0</v>
      </c>
      <c r="L22" s="1" t="s">
        <v>98</v>
      </c>
      <c r="N22" s="31"/>
      <c r="O22" s="6" t="s">
        <v>8</v>
      </c>
      <c r="P22" s="28"/>
    </row>
    <row r="23" spans="1:16" x14ac:dyDescent="0.3">
      <c r="A23" s="3" t="s">
        <v>83</v>
      </c>
      <c r="B23" s="4">
        <v>1999</v>
      </c>
      <c r="C23" s="4"/>
      <c r="D23" s="4"/>
      <c r="E23" s="3"/>
      <c r="F23" s="3">
        <v>6</v>
      </c>
      <c r="G23" s="4">
        <v>6</v>
      </c>
      <c r="H23" s="59">
        <v>1</v>
      </c>
      <c r="I23" s="4" t="s">
        <v>84</v>
      </c>
      <c r="J23" s="4" t="s">
        <v>85</v>
      </c>
      <c r="K23" s="4">
        <f t="shared" si="0"/>
        <v>0</v>
      </c>
      <c r="L23" s="1" t="s">
        <v>99</v>
      </c>
      <c r="N23" s="31"/>
      <c r="O23" s="6" t="s">
        <v>21</v>
      </c>
      <c r="P23" s="28"/>
    </row>
    <row r="24" spans="1:16" ht="13.5" thickBot="1" x14ac:dyDescent="0.35">
      <c r="A24" s="3" t="s">
        <v>92</v>
      </c>
      <c r="B24" s="4">
        <v>1999</v>
      </c>
      <c r="C24" s="4"/>
      <c r="D24" s="4"/>
      <c r="E24" s="3"/>
      <c r="F24" s="3"/>
      <c r="G24" s="4">
        <v>6</v>
      </c>
      <c r="H24" s="59"/>
      <c r="I24" s="4" t="s">
        <v>67</v>
      </c>
      <c r="J24" s="4"/>
      <c r="K24" s="4">
        <f t="shared" si="0"/>
        <v>0</v>
      </c>
      <c r="L24" s="1" t="s">
        <v>95</v>
      </c>
      <c r="N24" s="32"/>
      <c r="O24" s="7" t="s">
        <v>9</v>
      </c>
      <c r="P24" s="29"/>
    </row>
    <row r="25" spans="1:16" x14ac:dyDescent="0.3">
      <c r="A25" s="3" t="s">
        <v>93</v>
      </c>
      <c r="B25" s="4">
        <v>1999</v>
      </c>
      <c r="C25" s="4"/>
      <c r="D25" s="4"/>
      <c r="E25" s="3"/>
      <c r="F25" s="3">
        <v>6</v>
      </c>
      <c r="G25" s="4">
        <v>5</v>
      </c>
      <c r="H25" s="59">
        <v>2</v>
      </c>
      <c r="I25" s="4" t="s">
        <v>94</v>
      </c>
      <c r="J25" s="4"/>
      <c r="K25" s="4">
        <f t="shared" si="0"/>
        <v>0</v>
      </c>
      <c r="L25" s="1" t="s">
        <v>99</v>
      </c>
      <c r="N25" s="30" t="s">
        <v>22</v>
      </c>
      <c r="O25" s="6" t="s">
        <v>10</v>
      </c>
      <c r="P25" s="27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59"/>
      <c r="I26" s="4"/>
      <c r="J26" s="4"/>
      <c r="K26" s="4">
        <f t="shared" si="0"/>
        <v>0</v>
      </c>
      <c r="N26" s="31"/>
      <c r="O26" s="6" t="s">
        <v>11</v>
      </c>
      <c r="P26" s="28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59"/>
      <c r="I27" s="4"/>
      <c r="J27" s="4"/>
      <c r="K27" s="4">
        <f t="shared" si="0"/>
        <v>0</v>
      </c>
      <c r="N27" s="32"/>
      <c r="O27" s="7" t="s">
        <v>12</v>
      </c>
      <c r="P27" s="29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30" t="s">
        <v>23</v>
      </c>
      <c r="O28" s="6" t="s">
        <v>13</v>
      </c>
      <c r="P28" s="27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32"/>
      <c r="O29" s="7" t="s">
        <v>14</v>
      </c>
      <c r="P29" s="29"/>
    </row>
    <row r="30" spans="1:16" ht="13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34" t="s">
        <v>24</v>
      </c>
      <c r="O30" s="36" t="s">
        <v>41</v>
      </c>
      <c r="P30" s="27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35"/>
      <c r="O31" s="37"/>
      <c r="P31" s="29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13" t="s">
        <v>49</v>
      </c>
      <c r="O34" s="14"/>
      <c r="P34" s="14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15" t="s">
        <v>50</v>
      </c>
      <c r="O35" s="16"/>
      <c r="P35" s="17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18" t="s">
        <v>51</v>
      </c>
      <c r="O36" s="19"/>
      <c r="P36" s="20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18"/>
      <c r="O37" s="19"/>
      <c r="P37" s="20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21" t="s">
        <v>52</v>
      </c>
      <c r="O38" s="22"/>
      <c r="P38" s="23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18"/>
      <c r="O39" s="19"/>
      <c r="P39" s="20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24"/>
      <c r="O40" s="25"/>
      <c r="P40" s="26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18" t="s">
        <v>53</v>
      </c>
      <c r="O41" s="19"/>
      <c r="P41" s="20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18"/>
      <c r="O42" s="19"/>
      <c r="P42" s="20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18"/>
      <c r="O43" s="19"/>
      <c r="P43" s="20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24"/>
      <c r="O44" s="25"/>
      <c r="P44" s="26"/>
    </row>
    <row r="45" spans="1:16" x14ac:dyDescent="0.3">
      <c r="J45" s="1" t="s">
        <v>38</v>
      </c>
      <c r="K45" s="1">
        <f>SUM(K14:K44)</f>
        <v>44</v>
      </c>
    </row>
    <row r="46" spans="1:16" ht="14.5" customHeight="1" x14ac:dyDescent="0.3">
      <c r="J46" s="33" t="s">
        <v>39</v>
      </c>
      <c r="K46" s="33">
        <f>SUM(1.8*K45)</f>
        <v>79.2</v>
      </c>
    </row>
    <row r="47" spans="1:16" x14ac:dyDescent="0.3">
      <c r="J47" s="33"/>
      <c r="K47" s="33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2022-11-14T12:51:04Z</dcterms:modified>
</cp:coreProperties>
</file>