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Trelleborgs FF/"/>
    </mc:Choice>
  </mc:AlternateContent>
  <xr:revisionPtr revIDLastSave="28" documentId="8_{D8008443-A276-4FB6-815A-F80324789EFD}" xr6:coauthVersionLast="47" xr6:coauthVersionMax="47" xr10:uidLastSave="{8077A9A7-5B0A-46CE-B174-5C25085AE6D1}"/>
  <bookViews>
    <workbookView xWindow="-110" yWindow="-110" windowWidth="19420" windowHeight="1042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K35" i="1"/>
  <c r="K36" i="1"/>
  <c r="K37" i="1"/>
  <c r="K38" i="1"/>
  <c r="K39" i="1"/>
  <c r="K40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41" i="1" l="1"/>
  <c r="K42" i="1" s="1"/>
</calcChain>
</file>

<file path=xl/sharedStrings.xml><?xml version="1.0" encoding="utf-8"?>
<sst xmlns="http://schemas.openxmlformats.org/spreadsheetml/2006/main" count="106" uniqueCount="85">
  <si>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</si>
  <si>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</si>
  <si>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</si>
  <si>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</si>
  <si>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</si>
  <si>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</si>
  <si>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</si>
  <si>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</si>
  <si>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</si>
  <si>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</si>
  <si>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</si>
  <si>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</si>
  <si>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</si>
  <si>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</si>
  <si>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</si>
  <si>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</si>
  <si>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</si>
  <si>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</si>
  <si>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</si>
  <si>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</si>
  <si>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</si>
  <si>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</si>
  <si>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</si>
  <si>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</si>
  <si>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</si>
  <si>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</si>
  <si>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</si>
  <si>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</si>
  <si>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</si>
  <si>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</si>
  <si>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</si>
  <si>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</si>
  <si>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</si>
  <si>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</si>
  <si>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</si>
  <si>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</si>
  <si>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</si>
  <si>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</si>
  <si>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</si>
  <si>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</si>
  <si>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</si>
  <si>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</si>
  <si>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</si>
  <si>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</si>
  <si>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</si>
  <si>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</si>
  <si>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</si>
  <si>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</si>
  <si>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</si>
  <si>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</si>
  <si>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</si>
  <si>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</si>
  <si>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</si>
  <si>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</si>
  <si>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</si>
  <si>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 xml:space="preserve">Noah Christoffersson	</t>
  </si>
  <si>
    <t xml:space="preserve">Felix Hörberg	</t>
  </si>
  <si>
    <t xml:space="preserve">Haris Brkic	</t>
  </si>
  <si>
    <t xml:space="preserve">Merlin Nuhanovic	</t>
  </si>
  <si>
    <t xml:space="preserve">Emil Johansson	</t>
  </si>
  <si>
    <t xml:space="preserve">Amin Sarr	</t>
  </si>
  <si>
    <t xml:space="preserve">August Sandström	</t>
  </si>
  <si>
    <t xml:space="preserve">Totte Holmkvist	</t>
  </si>
  <si>
    <t xml:space="preserve">Simon Gottfridén	</t>
  </si>
  <si>
    <t xml:space="preserve">Fritiof Hellichius	</t>
  </si>
  <si>
    <t>sc Heerenveen</t>
  </si>
  <si>
    <t>Lunds BK</t>
  </si>
  <si>
    <t>Torns IF</t>
  </si>
  <si>
    <t>Trelleborgs FF</t>
  </si>
  <si>
    <t>IFK Malmö</t>
  </si>
  <si>
    <t>BK Olympic / Ariana FC</t>
  </si>
  <si>
    <t>IFK Norrköping</t>
  </si>
  <si>
    <t>-</t>
  </si>
  <si>
    <t>2016-2019</t>
  </si>
  <si>
    <t>2016-2018</t>
  </si>
  <si>
    <t>2018-2020</t>
  </si>
  <si>
    <t>2015-2020</t>
  </si>
  <si>
    <t>2018-2021</t>
  </si>
  <si>
    <t>Östersunds FK / Trelleborgs FF</t>
  </si>
  <si>
    <t>Klubbens namn: TRELLEBORGS FF</t>
  </si>
  <si>
    <r>
      <t>2015-</t>
    </r>
    <r>
      <rPr>
        <sz val="10"/>
        <color rgb="FFFF0000"/>
        <rFont val="Calibri"/>
        <family val="2"/>
      </rPr>
      <t>2018</t>
    </r>
  </si>
  <si>
    <r>
      <t>2016-</t>
    </r>
    <r>
      <rPr>
        <sz val="10"/>
        <color rgb="FFFF0000"/>
        <rFont val="Calibri"/>
        <family val="2"/>
      </rPr>
      <t>2018</t>
    </r>
  </si>
  <si>
    <t>2011-2018</t>
  </si>
  <si>
    <r>
      <t>2017-</t>
    </r>
    <r>
      <rPr>
        <sz val="10"/>
        <color rgb="FFFF0000"/>
        <rFont val="Calibri"/>
        <family val="2"/>
      </rPr>
      <t>2018</t>
    </r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</si>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</sst>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3"/>
  <sheetViews>
    <sheetView tabSelected="1" topLeftCell="A23" zoomScale="84" zoomScaleNormal="80" workbookViewId="0">
      <selection activeCell="G23" sqref="G23"/>
    </sheetView>
  </sheetViews>
  <sheetFormatPr defaultColWidth="8.63281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6328125" style="1"/>
    <col min="5" max="8" width="12.6328125" style="1" customWidth="1"/>
    <col min="9" max="9" width="22.81640625" style="1" bestFit="1" customWidth="1"/>
    <col min="10" max="10" width="18.1796875" style="1" customWidth="1"/>
    <col min="11" max="11" width="8.1796875" style="1" customWidth="1"/>
    <col min="12" max="13" width="8.6328125" style="1"/>
    <col min="14" max="14" width="5.6328125" style="12" bestFit="1" customWidth="1"/>
    <col min="15" max="15" width="78" style="1" customWidth="1"/>
    <col min="16" max="16384" width="8.6328125" style="1"/>
  </cols>
  <sheetData>
    <row r="1" spans="1:16" ht="30.5" customHeight="1" thickBot="1" x14ac:dyDescent="0.35">
      <c r="A1" s="43" t="s">
        <v>12</v>
      </c>
      <c r="B1" s="44"/>
      <c r="C1" s="44"/>
      <c r="D1" s="44"/>
      <c r="E1" s="45"/>
      <c r="F1" s="43" t="s">
        <v>79</v>
      </c>
      <c r="G1" s="44"/>
      <c r="H1" s="44"/>
      <c r="I1" s="44"/>
      <c r="J1" s="44"/>
      <c r="K1" s="45"/>
      <c r="N1" s="46" t="s">
        <v>51</v>
      </c>
      <c r="O1" s="47"/>
      <c r="P1" s="48"/>
    </row>
    <row r="2" spans="1:16" ht="18.75" customHeight="1" thickBot="1" x14ac:dyDescent="0.35">
      <c r="A2" s="5" t="s">
        <v>0</v>
      </c>
      <c r="B2" s="52" t="s">
        <v>44</v>
      </c>
      <c r="C2" s="53"/>
      <c r="D2" s="53"/>
      <c r="E2" s="53"/>
      <c r="F2" s="53"/>
      <c r="G2" s="53"/>
      <c r="H2" s="53"/>
      <c r="I2" s="53"/>
      <c r="J2" s="53"/>
      <c r="K2" s="54"/>
      <c r="N2" s="11">
        <v>5</v>
      </c>
      <c r="O2" s="15" t="s">
        <v>52</v>
      </c>
      <c r="P2" s="16"/>
    </row>
    <row r="3" spans="1:16" ht="18.75" customHeight="1" thickBot="1" x14ac:dyDescent="0.35">
      <c r="A3" s="55" t="s">
        <v>36</v>
      </c>
      <c r="B3" s="55"/>
      <c r="C3" s="55"/>
      <c r="D3" s="55"/>
      <c r="E3" s="55"/>
      <c r="F3" s="55"/>
      <c r="G3" s="55"/>
      <c r="H3" s="55"/>
      <c r="I3" s="55"/>
      <c r="J3" s="55"/>
      <c r="K3" s="56"/>
      <c r="N3" s="11">
        <v>6</v>
      </c>
      <c r="O3" s="15" t="s">
        <v>53</v>
      </c>
      <c r="P3" s="16"/>
    </row>
    <row r="4" spans="1:16" ht="18.75" customHeight="1" thickBot="1" x14ac:dyDescent="0.35">
      <c r="A4" s="37" t="s">
        <v>38</v>
      </c>
      <c r="B4" s="38"/>
      <c r="C4" s="38"/>
      <c r="D4" s="38"/>
      <c r="E4" s="38"/>
      <c r="F4" s="38"/>
      <c r="G4" s="38"/>
      <c r="H4" s="38"/>
      <c r="I4" s="38"/>
      <c r="J4" s="38"/>
      <c r="K4" s="39"/>
      <c r="N4" s="11">
        <v>7</v>
      </c>
      <c r="O4" s="15" t="s">
        <v>54</v>
      </c>
      <c r="P4" s="16"/>
    </row>
    <row r="5" spans="1:16" ht="18.75" customHeight="1" x14ac:dyDescent="0.3">
      <c r="A5" s="37" t="s">
        <v>23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6" ht="18.75" customHeight="1" x14ac:dyDescent="0.3">
      <c r="A6" s="37" t="s">
        <v>30</v>
      </c>
      <c r="B6" s="38"/>
      <c r="C6" s="38"/>
      <c r="D6" s="38"/>
      <c r="E6" s="38"/>
      <c r="F6" s="38"/>
      <c r="G6" s="38"/>
      <c r="H6" s="38"/>
      <c r="I6" s="38"/>
      <c r="J6" s="38"/>
      <c r="K6" s="39"/>
    </row>
    <row r="7" spans="1:16" ht="18.75" customHeight="1" x14ac:dyDescent="0.3">
      <c r="A7" s="37" t="s">
        <v>50</v>
      </c>
      <c r="B7" s="38"/>
      <c r="C7" s="38"/>
      <c r="D7" s="38"/>
      <c r="E7" s="38"/>
      <c r="F7" s="38"/>
      <c r="G7" s="38"/>
      <c r="H7" s="38"/>
      <c r="I7" s="38"/>
      <c r="J7" s="38"/>
      <c r="K7" s="39"/>
    </row>
    <row r="8" spans="1:16" ht="18.75" customHeight="1" x14ac:dyDescent="0.3">
      <c r="A8" s="37" t="s">
        <v>39</v>
      </c>
      <c r="B8" s="38"/>
      <c r="C8" s="38"/>
      <c r="D8" s="38"/>
      <c r="E8" s="38"/>
      <c r="F8" s="38"/>
      <c r="G8" s="38"/>
      <c r="H8" s="38"/>
      <c r="I8" s="38"/>
      <c r="J8" s="38"/>
      <c r="K8" s="39"/>
    </row>
    <row r="9" spans="1:16" ht="19.5" customHeight="1" x14ac:dyDescent="0.3">
      <c r="A9" s="40" t="s">
        <v>40</v>
      </c>
      <c r="B9" s="41"/>
      <c r="C9" s="41"/>
      <c r="D9" s="41"/>
      <c r="E9" s="41"/>
      <c r="F9" s="41"/>
      <c r="G9" s="41"/>
      <c r="H9" s="41"/>
      <c r="I9" s="41"/>
      <c r="J9" s="41"/>
      <c r="K9" s="42"/>
    </row>
    <row r="10" spans="1:16" ht="19.5" customHeight="1" x14ac:dyDescent="0.3">
      <c r="A10" s="37" t="s">
        <v>42</v>
      </c>
      <c r="B10" s="38"/>
      <c r="C10" s="38"/>
      <c r="D10" s="38"/>
      <c r="E10" s="38"/>
      <c r="F10" s="38"/>
      <c r="G10" s="38"/>
      <c r="H10" s="38"/>
      <c r="I10" s="38"/>
      <c r="J10" s="38"/>
      <c r="K10" s="39"/>
    </row>
    <row r="11" spans="1:16" ht="18.75" customHeight="1" x14ac:dyDescent="0.3">
      <c r="A11" s="37" t="s">
        <v>32</v>
      </c>
      <c r="B11" s="38"/>
      <c r="C11" s="38"/>
      <c r="D11" s="38"/>
      <c r="E11" s="38"/>
      <c r="F11" s="38"/>
      <c r="G11" s="38"/>
      <c r="H11" s="38"/>
      <c r="I11" s="38"/>
      <c r="J11" s="38"/>
      <c r="K11" s="39"/>
    </row>
    <row r="12" spans="1:16" ht="18.75" customHeight="1" thickBot="1" x14ac:dyDescent="0.35">
      <c r="A12" s="49" t="s">
        <v>43</v>
      </c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6" ht="42" customHeight="1" thickBot="1" x14ac:dyDescent="0.35">
      <c r="A13" s="8" t="s">
        <v>21</v>
      </c>
      <c r="B13" s="9" t="s">
        <v>22</v>
      </c>
      <c r="C13" s="9" t="s">
        <v>29</v>
      </c>
      <c r="D13" s="9" t="s">
        <v>24</v>
      </c>
      <c r="E13" s="9" t="s">
        <v>25</v>
      </c>
      <c r="F13" s="9" t="s">
        <v>26</v>
      </c>
      <c r="G13" s="8" t="s">
        <v>27</v>
      </c>
      <c r="H13" s="9" t="s">
        <v>28</v>
      </c>
      <c r="I13" s="8" t="s">
        <v>31</v>
      </c>
      <c r="J13" s="9" t="s">
        <v>41</v>
      </c>
      <c r="K13" s="9" t="s">
        <v>33</v>
      </c>
      <c r="N13" s="46" t="s">
        <v>13</v>
      </c>
      <c r="O13" s="47"/>
      <c r="P13" s="48"/>
    </row>
    <row r="14" spans="1:16" ht="13.5" customHeight="1" x14ac:dyDescent="0.3">
      <c r="A14" s="3" t="s">
        <v>55</v>
      </c>
      <c r="B14" s="4">
        <v>1999</v>
      </c>
      <c r="C14" s="4" t="s">
        <v>80</v>
      </c>
      <c r="D14" s="4">
        <v>4</v>
      </c>
      <c r="E14" s="4">
        <v>6</v>
      </c>
      <c r="F14" s="4">
        <v>6</v>
      </c>
      <c r="G14" s="57">
        <v>6</v>
      </c>
      <c r="H14" s="4">
        <v>1</v>
      </c>
      <c r="I14" s="57" t="s">
        <v>67</v>
      </c>
      <c r="J14" s="14">
        <v>44653</v>
      </c>
      <c r="K14" s="4">
        <f t="shared" ref="K14:K40" si="0">SUM(D14*H14)</f>
        <v>4</v>
      </c>
      <c r="L14" s="1" t="s">
        <v>84</v>
      </c>
      <c r="N14" s="31" t="s">
        <v>14</v>
      </c>
      <c r="O14" s="6" t="s">
        <v>1</v>
      </c>
      <c r="P14" s="31">
        <v>10</v>
      </c>
    </row>
    <row r="15" spans="1:16" ht="13.5" thickBot="1" x14ac:dyDescent="0.35">
      <c r="A15" s="3" t="s">
        <v>56</v>
      </c>
      <c r="B15" s="4">
        <v>1999</v>
      </c>
      <c r="C15" s="4" t="s">
        <v>81</v>
      </c>
      <c r="D15" s="59">
        <v>3</v>
      </c>
      <c r="E15" s="4">
        <v>4</v>
      </c>
      <c r="F15" s="57">
        <v>4</v>
      </c>
      <c r="G15" s="4">
        <v>5</v>
      </c>
      <c r="H15" s="4">
        <v>4</v>
      </c>
      <c r="I15" s="4" t="s">
        <v>78</v>
      </c>
      <c r="J15" s="14">
        <v>44654</v>
      </c>
      <c r="K15" s="4">
        <f t="shared" si="0"/>
        <v>12</v>
      </c>
      <c r="L15" s="1" t="s">
        <v>84</v>
      </c>
      <c r="N15" s="34"/>
      <c r="O15" s="7" t="s">
        <v>2</v>
      </c>
      <c r="P15" s="34"/>
    </row>
    <row r="16" spans="1:16" x14ac:dyDescent="0.3">
      <c r="A16" s="3" t="s">
        <v>57</v>
      </c>
      <c r="B16" s="4">
        <v>1999</v>
      </c>
      <c r="C16" s="59" t="s">
        <v>82</v>
      </c>
      <c r="D16" s="4">
        <v>8</v>
      </c>
      <c r="E16" s="4">
        <v>5</v>
      </c>
      <c r="F16" s="4">
        <v>5</v>
      </c>
      <c r="G16" s="57">
        <v>5</v>
      </c>
      <c r="H16" s="4">
        <v>3</v>
      </c>
      <c r="I16" s="4" t="s">
        <v>68</v>
      </c>
      <c r="J16" s="14">
        <v>44654</v>
      </c>
      <c r="K16" s="4">
        <f t="shared" si="0"/>
        <v>24</v>
      </c>
      <c r="L16" s="1" t="s">
        <v>84</v>
      </c>
      <c r="N16" s="31" t="s">
        <v>15</v>
      </c>
      <c r="O16" s="6" t="s">
        <v>3</v>
      </c>
      <c r="P16" s="31">
        <v>8</v>
      </c>
    </row>
    <row r="17" spans="1:16" x14ac:dyDescent="0.3">
      <c r="A17" s="3" t="s">
        <v>58</v>
      </c>
      <c r="B17" s="4">
        <v>1999</v>
      </c>
      <c r="C17" s="4" t="s">
        <v>83</v>
      </c>
      <c r="D17" s="4">
        <v>2</v>
      </c>
      <c r="E17" s="4">
        <v>6</v>
      </c>
      <c r="F17" s="4">
        <v>6</v>
      </c>
      <c r="G17" s="57">
        <v>6</v>
      </c>
      <c r="H17" s="4">
        <v>1</v>
      </c>
      <c r="I17" s="57" t="s">
        <v>69</v>
      </c>
      <c r="J17" s="14">
        <v>44673</v>
      </c>
      <c r="K17" s="4">
        <f t="shared" si="0"/>
        <v>2</v>
      </c>
      <c r="L17" s="1" t="s">
        <v>84</v>
      </c>
      <c r="N17" s="32"/>
      <c r="O17" s="6" t="s">
        <v>4</v>
      </c>
      <c r="P17" s="32"/>
    </row>
    <row r="18" spans="1:16" x14ac:dyDescent="0.3">
      <c r="A18" s="3" t="s">
        <v>59</v>
      </c>
      <c r="B18" s="4">
        <v>2000</v>
      </c>
      <c r="C18" s="4" t="s">
        <v>73</v>
      </c>
      <c r="D18" s="4">
        <v>4</v>
      </c>
      <c r="E18" s="4" t="s">
        <v>72</v>
      </c>
      <c r="F18" s="4" t="s">
        <v>72</v>
      </c>
      <c r="G18" s="57">
        <v>6</v>
      </c>
      <c r="H18" s="4">
        <v>1</v>
      </c>
      <c r="I18" s="57" t="s">
        <v>69</v>
      </c>
      <c r="J18" s="14">
        <v>44667</v>
      </c>
      <c r="K18" s="4">
        <f t="shared" si="0"/>
        <v>4</v>
      </c>
      <c r="L18" s="1" t="s">
        <v>84</v>
      </c>
      <c r="N18" s="32"/>
      <c r="O18" s="6" t="s">
        <v>5</v>
      </c>
      <c r="P18" s="32"/>
    </row>
    <row r="19" spans="1:16" ht="13.5" thickBot="1" x14ac:dyDescent="0.35">
      <c r="A19" s="3" t="s">
        <v>60</v>
      </c>
      <c r="B19" s="4">
        <v>2001</v>
      </c>
      <c r="C19" s="4" t="s">
        <v>74</v>
      </c>
      <c r="D19" s="4">
        <v>2</v>
      </c>
      <c r="E19" s="4" t="s">
        <v>72</v>
      </c>
      <c r="F19" s="4">
        <v>4</v>
      </c>
      <c r="G19" s="57">
        <v>3</v>
      </c>
      <c r="H19" s="4">
        <v>6</v>
      </c>
      <c r="I19" s="4" t="s">
        <v>65</v>
      </c>
      <c r="J19" s="14">
        <v>44778</v>
      </c>
      <c r="K19" s="4">
        <f t="shared" si="0"/>
        <v>12</v>
      </c>
      <c r="L19" s="1" t="s">
        <v>84</v>
      </c>
      <c r="N19" s="34"/>
      <c r="O19" s="7" t="s">
        <v>16</v>
      </c>
      <c r="P19" s="34"/>
    </row>
    <row r="20" spans="1:16" ht="13" customHeight="1" x14ac:dyDescent="0.3">
      <c r="A20" s="3" t="s">
        <v>61</v>
      </c>
      <c r="B20" s="4">
        <v>2002</v>
      </c>
      <c r="C20" s="4" t="s">
        <v>75</v>
      </c>
      <c r="D20" s="4">
        <v>2</v>
      </c>
      <c r="E20" s="4" t="s">
        <v>72</v>
      </c>
      <c r="F20" s="4" t="s">
        <v>72</v>
      </c>
      <c r="G20" s="58">
        <v>6</v>
      </c>
      <c r="H20" s="4">
        <v>1</v>
      </c>
      <c r="I20" s="57" t="s">
        <v>66</v>
      </c>
      <c r="J20" s="14">
        <v>44730</v>
      </c>
      <c r="K20" s="4">
        <f t="shared" si="0"/>
        <v>2</v>
      </c>
      <c r="L20" s="1" t="s">
        <v>84</v>
      </c>
      <c r="N20" s="31" t="s">
        <v>17</v>
      </c>
      <c r="O20" s="6" t="s">
        <v>6</v>
      </c>
      <c r="P20" s="31">
        <v>6</v>
      </c>
    </row>
    <row r="21" spans="1:16" x14ac:dyDescent="0.3">
      <c r="A21" s="3" t="s">
        <v>62</v>
      </c>
      <c r="B21" s="4">
        <v>2002</v>
      </c>
      <c r="C21" s="4" t="s">
        <v>76</v>
      </c>
      <c r="D21" s="4">
        <v>5</v>
      </c>
      <c r="E21" s="4" t="s">
        <v>72</v>
      </c>
      <c r="F21" s="4" t="s">
        <v>72</v>
      </c>
      <c r="G21" s="57">
        <v>6</v>
      </c>
      <c r="H21" s="4">
        <v>1</v>
      </c>
      <c r="I21" s="57" t="s">
        <v>70</v>
      </c>
      <c r="J21" s="14">
        <v>44653</v>
      </c>
      <c r="K21" s="4">
        <f t="shared" si="0"/>
        <v>5</v>
      </c>
      <c r="L21" s="1" t="s">
        <v>84</v>
      </c>
      <c r="N21" s="32"/>
      <c r="O21" s="6" t="s">
        <v>7</v>
      </c>
      <c r="P21" s="32"/>
    </row>
    <row r="22" spans="1:16" x14ac:dyDescent="0.3">
      <c r="A22" s="3" t="s">
        <v>63</v>
      </c>
      <c r="B22" s="4">
        <v>2003</v>
      </c>
      <c r="C22" s="4" t="s">
        <v>77</v>
      </c>
      <c r="D22" s="4">
        <v>4</v>
      </c>
      <c r="E22" s="4" t="s">
        <v>72</v>
      </c>
      <c r="F22" s="13" t="s">
        <v>72</v>
      </c>
      <c r="G22" s="57">
        <v>6</v>
      </c>
      <c r="H22" s="4">
        <v>1</v>
      </c>
      <c r="I22" s="57" t="s">
        <v>69</v>
      </c>
      <c r="J22" s="14">
        <v>44706</v>
      </c>
      <c r="K22" s="4">
        <f t="shared" si="0"/>
        <v>4</v>
      </c>
      <c r="L22" s="1" t="s">
        <v>84</v>
      </c>
      <c r="N22" s="32"/>
      <c r="O22" s="6" t="s">
        <v>8</v>
      </c>
      <c r="P22" s="32"/>
    </row>
    <row r="23" spans="1:16" x14ac:dyDescent="0.3">
      <c r="A23" s="3" t="s">
        <v>64</v>
      </c>
      <c r="B23" s="4">
        <v>2003</v>
      </c>
      <c r="C23" s="4" t="s">
        <v>75</v>
      </c>
      <c r="D23" s="4">
        <v>2</v>
      </c>
      <c r="E23" s="4" t="s">
        <v>72</v>
      </c>
      <c r="F23" s="4">
        <v>6</v>
      </c>
      <c r="G23" s="57">
        <v>4</v>
      </c>
      <c r="H23" s="4">
        <v>4</v>
      </c>
      <c r="I23" s="4" t="s">
        <v>71</v>
      </c>
      <c r="J23" s="14">
        <v>44821</v>
      </c>
      <c r="K23" s="4">
        <f t="shared" si="0"/>
        <v>8</v>
      </c>
      <c r="L23" s="1" t="s">
        <v>84</v>
      </c>
      <c r="N23" s="32"/>
      <c r="O23" s="6" t="s">
        <v>18</v>
      </c>
      <c r="P23" s="32"/>
    </row>
    <row r="24" spans="1:16" ht="13.5" thickBot="1" x14ac:dyDescent="0.35">
      <c r="A24" s="3"/>
      <c r="B24" s="4"/>
      <c r="C24" s="4"/>
      <c r="D24" s="4"/>
      <c r="E24" s="3"/>
      <c r="F24" s="3"/>
      <c r="G24" s="4"/>
      <c r="H24" s="4"/>
      <c r="I24" s="4"/>
      <c r="J24" s="4"/>
      <c r="K24" s="4">
        <f t="shared" si="0"/>
        <v>0</v>
      </c>
      <c r="N24" s="10"/>
      <c r="O24" s="7" t="s">
        <v>9</v>
      </c>
      <c r="P24" s="10"/>
    </row>
    <row r="25" spans="1:16" x14ac:dyDescent="0.3">
      <c r="A25" s="3"/>
      <c r="B25" s="4"/>
      <c r="C25" s="4"/>
      <c r="D25" s="4"/>
      <c r="E25" s="3"/>
      <c r="F25" s="3"/>
      <c r="G25" s="4"/>
      <c r="H25" s="4"/>
      <c r="I25" s="4"/>
      <c r="J25" s="4"/>
      <c r="K25" s="4">
        <f t="shared" si="0"/>
        <v>0</v>
      </c>
      <c r="N25" s="31" t="s">
        <v>19</v>
      </c>
      <c r="O25" s="6" t="s">
        <v>10</v>
      </c>
      <c r="P25" s="31">
        <v>2</v>
      </c>
    </row>
    <row r="26" spans="1:16" ht="13.5" thickBot="1" x14ac:dyDescent="0.35">
      <c r="A26" s="3"/>
      <c r="B26" s="4"/>
      <c r="C26" s="4"/>
      <c r="D26" s="4"/>
      <c r="E26" s="3"/>
      <c r="F26" s="3"/>
      <c r="G26" s="4"/>
      <c r="H26" s="4"/>
      <c r="I26" s="4"/>
      <c r="J26" s="4"/>
      <c r="K26" s="4">
        <f t="shared" si="0"/>
        <v>0</v>
      </c>
      <c r="N26" s="34"/>
      <c r="O26" s="7" t="s">
        <v>11</v>
      </c>
      <c r="P26" s="34"/>
    </row>
    <row r="27" spans="1:16" ht="13" customHeight="1" x14ac:dyDescent="0.3">
      <c r="A27" s="3"/>
      <c r="B27" s="4"/>
      <c r="C27" s="4"/>
      <c r="D27" s="4"/>
      <c r="E27" s="3"/>
      <c r="F27" s="3"/>
      <c r="G27" s="4"/>
      <c r="H27" s="4"/>
      <c r="I27" s="4"/>
      <c r="J27" s="4"/>
      <c r="K27" s="4">
        <f t="shared" si="0"/>
        <v>0</v>
      </c>
      <c r="N27" s="31" t="s">
        <v>20</v>
      </c>
      <c r="O27" s="35" t="s">
        <v>37</v>
      </c>
      <c r="P27" s="31">
        <v>1</v>
      </c>
    </row>
    <row r="28" spans="1:16" ht="13.5" thickBot="1" x14ac:dyDescent="0.35">
      <c r="A28" s="3"/>
      <c r="B28" s="4"/>
      <c r="C28" s="4"/>
      <c r="D28" s="4"/>
      <c r="E28" s="3"/>
      <c r="F28" s="3"/>
      <c r="G28" s="4"/>
      <c r="H28" s="4"/>
      <c r="I28" s="4"/>
      <c r="J28" s="4"/>
      <c r="K28" s="4">
        <f t="shared" si="0"/>
        <v>0</v>
      </c>
      <c r="N28" s="34"/>
      <c r="O28" s="36"/>
      <c r="P28" s="34"/>
    </row>
    <row r="29" spans="1:16" x14ac:dyDescent="0.3">
      <c r="A29" s="3"/>
      <c r="B29" s="4"/>
      <c r="C29" s="4"/>
      <c r="D29" s="4"/>
      <c r="E29" s="3"/>
      <c r="F29" s="3"/>
      <c r="G29" s="4"/>
      <c r="H29" s="4"/>
      <c r="I29" s="4"/>
      <c r="J29" s="4"/>
      <c r="K29" s="4">
        <f t="shared" si="0"/>
        <v>0</v>
      </c>
    </row>
    <row r="30" spans="1:16" x14ac:dyDescent="0.3">
      <c r="A30" s="3"/>
      <c r="B30" s="4"/>
      <c r="C30" s="4"/>
      <c r="D30" s="4"/>
      <c r="E30" s="3"/>
      <c r="F30" s="3"/>
      <c r="G30" s="4"/>
      <c r="H30" s="4"/>
      <c r="I30" s="4"/>
      <c r="J30" s="4"/>
      <c r="K30" s="4">
        <f t="shared" si="0"/>
        <v>0</v>
      </c>
    </row>
    <row r="31" spans="1:16" ht="12.5" customHeight="1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17" t="s">
        <v>45</v>
      </c>
      <c r="O31" s="18"/>
      <c r="P31" s="18"/>
    </row>
    <row r="32" spans="1:16" ht="12.5" customHeight="1" thickBot="1" x14ac:dyDescent="0.35">
      <c r="A32" s="3"/>
      <c r="B32" s="4"/>
      <c r="C32" s="4"/>
      <c r="D32" s="4"/>
      <c r="E32" s="2"/>
      <c r="F32" s="2"/>
      <c r="G32" s="4"/>
      <c r="H32" s="4"/>
      <c r="I32" s="4"/>
      <c r="J32" s="4"/>
      <c r="K32" s="4">
        <f t="shared" si="0"/>
        <v>0</v>
      </c>
      <c r="N32" s="19" t="s">
        <v>46</v>
      </c>
      <c r="O32" s="20"/>
      <c r="P32" s="21"/>
    </row>
    <row r="33" spans="1:16" ht="12.5" customHeight="1" x14ac:dyDescent="0.3">
      <c r="A33" s="3"/>
      <c r="B33" s="4"/>
      <c r="C33" s="4"/>
      <c r="D33" s="4"/>
      <c r="E33" s="2"/>
      <c r="F33" s="2"/>
      <c r="G33" s="4"/>
      <c r="H33" s="4"/>
      <c r="I33" s="4"/>
      <c r="J33" s="4"/>
      <c r="K33" s="4">
        <f t="shared" si="0"/>
        <v>0</v>
      </c>
      <c r="N33" s="22" t="s">
        <v>47</v>
      </c>
      <c r="O33" s="23"/>
      <c r="P33" s="24"/>
    </row>
    <row r="34" spans="1:16" ht="12.5" customHeight="1" thickBo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4">
        <f>SUM(D34*H34)</f>
        <v>0</v>
      </c>
      <c r="N34" s="22"/>
      <c r="O34" s="23"/>
      <c r="P34" s="24"/>
    </row>
    <row r="35" spans="1:16" ht="12.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4">
        <f t="shared" si="0"/>
        <v>0</v>
      </c>
      <c r="N35" s="25" t="s">
        <v>48</v>
      </c>
      <c r="O35" s="26"/>
      <c r="P35" s="27"/>
    </row>
    <row r="36" spans="1:1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4">
        <f t="shared" si="0"/>
        <v>0</v>
      </c>
      <c r="N36" s="22"/>
      <c r="O36" s="23"/>
      <c r="P36" s="24"/>
    </row>
    <row r="37" spans="1:16" ht="13.5" thickBo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4">
        <f t="shared" si="0"/>
        <v>0</v>
      </c>
      <c r="N37" s="28"/>
      <c r="O37" s="29"/>
      <c r="P37" s="30"/>
    </row>
    <row r="38" spans="1:16" ht="13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 t="shared" si="0"/>
        <v>0</v>
      </c>
      <c r="N38" s="22" t="s">
        <v>49</v>
      </c>
      <c r="O38" s="23"/>
      <c r="P38" s="24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22"/>
      <c r="O39" s="23"/>
      <c r="P39" s="24"/>
    </row>
    <row r="40" spans="1:1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22"/>
      <c r="O40" s="23"/>
      <c r="P40" s="24"/>
    </row>
    <row r="41" spans="1:16" ht="13.5" thickBot="1" x14ac:dyDescent="0.35">
      <c r="J41" s="1" t="s">
        <v>34</v>
      </c>
      <c r="K41" s="1">
        <f>SUM(K14:K40)</f>
        <v>77</v>
      </c>
      <c r="N41" s="28"/>
      <c r="O41" s="29"/>
      <c r="P41" s="30"/>
    </row>
    <row r="42" spans="1:16" x14ac:dyDescent="0.3">
      <c r="J42" s="33" t="s">
        <v>35</v>
      </c>
      <c r="K42" s="33">
        <f>SUM(1.8*K41)</f>
        <v>138.6</v>
      </c>
    </row>
    <row r="43" spans="1:16" ht="14.5" customHeight="1" x14ac:dyDescent="0.3">
      <c r="J43" s="33"/>
      <c r="K43" s="33"/>
    </row>
  </sheetData>
  <mergeCells count="36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38:P41"/>
    <mergeCell ref="J42:J43"/>
    <mergeCell ref="K42:K43"/>
    <mergeCell ref="P25:P26"/>
    <mergeCell ref="N25:N26"/>
    <mergeCell ref="N27:N28"/>
    <mergeCell ref="O27:O28"/>
    <mergeCell ref="P27:P28"/>
    <mergeCell ref="O4:P4"/>
    <mergeCell ref="N31:P31"/>
    <mergeCell ref="N32:P32"/>
    <mergeCell ref="N33:P34"/>
    <mergeCell ref="N35:P37"/>
    <mergeCell ref="P20:P23"/>
    <mergeCell ref="N20:N23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2022-11-14T13:33:17Z</dcterms:modified>
</cp:coreProperties>
</file>